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K:\1.HONLAPRA-TESTÜLETI-BIZOTTSÁGI\2024 ELOTERJESZTÉSEK\2024.08\"/>
    </mc:Choice>
  </mc:AlternateContent>
  <xr:revisionPtr revIDLastSave="0" documentId="8_{F2ADB98E-EB17-4D4D-92AA-29DD8AFDDC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lújítás-pótlás" sheetId="1" r:id="rId1"/>
  </sheets>
  <definedNames>
    <definedName name="_xlnm._FilterDatabase" localSheetId="0" hidden="1">'felújítás-pótlás'!#REF!</definedName>
    <definedName name="_xlnm.Print_Area" localSheetId="0">'felújítás-pótlás'!$A$1:$K$27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B31" i="1" s="1"/>
  <c r="E28" i="1"/>
  <c r="B33" i="1" s="1"/>
  <c r="E20" i="1"/>
  <c r="B32" i="1" s="1"/>
</calcChain>
</file>

<file path=xl/sharedStrings.xml><?xml version="1.0" encoding="utf-8"?>
<sst xmlns="http://schemas.openxmlformats.org/spreadsheetml/2006/main" count="138" uniqueCount="58">
  <si>
    <t>Fontossági sorrend</t>
  </si>
  <si>
    <t>Az érintett ellátásért felelős(ök) megnevezése</t>
  </si>
  <si>
    <t>kezdés</t>
  </si>
  <si>
    <t>befejezés</t>
  </si>
  <si>
    <t>Közép</t>
  </si>
  <si>
    <t>Hosszú</t>
  </si>
  <si>
    <t>Rövid</t>
  </si>
  <si>
    <t>Vízjogi engedély köteles-e a felújítás, pótlás</t>
  </si>
  <si>
    <t>Tervezett nettó költség (eFt)</t>
  </si>
  <si>
    <t>* a megfelelő szövegrészt aláhúzással kell jelölni</t>
  </si>
  <si>
    <t>** Hivatal által a működési engedélyben megállapított vkr kód</t>
  </si>
  <si>
    <t>*** amennyiben pénzügyi forrás az adott feladat elvégzésére nem áll rendelkezésre, ezt jelölni kell "forráshiány" kifejezéssel</t>
  </si>
  <si>
    <t>**** a megfelelő időtávot x-el kell jelölni</t>
  </si>
  <si>
    <t>Tervezett időtáv ****</t>
  </si>
  <si>
    <t>Forrás megnevezése ***</t>
  </si>
  <si>
    <t>I. ütem</t>
  </si>
  <si>
    <t>II. ütem</t>
  </si>
  <si>
    <t>III. ütem</t>
  </si>
  <si>
    <t>Tervezett feladatok nettó költsége a teljes ütem tekintetében (eFt)</t>
  </si>
  <si>
    <t>Rendelkezésre álló források számszerűsített értéke a teljes ütem tekintetében (eFt)</t>
  </si>
  <si>
    <t>Megvalósítás várható időtartama</t>
  </si>
  <si>
    <t>Felújítás és pótlás megnevezése</t>
  </si>
  <si>
    <t>használati díj</t>
  </si>
  <si>
    <t>Telki csatornahálózat, akna és fedlap helyreállítások</t>
  </si>
  <si>
    <t>Telki Község Önkormányzata</t>
  </si>
  <si>
    <t>Telki, 069-es átemelő, villamos szekrény csere</t>
  </si>
  <si>
    <t>Telki,Rozmaring u. átemelő, villamos szekrény csere</t>
  </si>
  <si>
    <t>Telki,Öreghegyi átemelő, villamos szekrény csere</t>
  </si>
  <si>
    <t>X</t>
  </si>
  <si>
    <t>Rendkívüli helyzetből adódó eseti feladatok</t>
  </si>
  <si>
    <t>Telki házi átemelők felújítása és szivattyúk cseréje III.ütem</t>
  </si>
  <si>
    <t>Telki, Rozmaring u. átemelő biofilter csere</t>
  </si>
  <si>
    <t>Telki, Öreghegyi átemelő biofilter csere</t>
  </si>
  <si>
    <t>Telki, 069-es átemelő biofilter csere</t>
  </si>
  <si>
    <t>Telki Rozmaring u. átemelő szivattyúk cseréje</t>
  </si>
  <si>
    <t>Telki 069-es. átemelő szivattyúk cseréje</t>
  </si>
  <si>
    <t>Telki Öreghegyi átemelő szivattyúk cseréje</t>
  </si>
  <si>
    <t>III. ütem (2029-2038) összesen:</t>
  </si>
  <si>
    <t>II. ütem (2025-2028) összesen:</t>
  </si>
  <si>
    <t>I. ütem (2024) összesen:</t>
  </si>
  <si>
    <t xml:space="preserve">FELÚJÍTÁSOK ÉS PÓTLÁSOK ÖSSZEFOGLALÓ TÁBLÁZATA </t>
  </si>
  <si>
    <t xml:space="preserve">A tervet benyújtó szervezet megnevezése: Északdunántúli Vízmű Zrt. </t>
  </si>
  <si>
    <r>
      <t xml:space="preserve">ellátásért felelős / ellátásért felelősök képviselője / </t>
    </r>
    <r>
      <rPr>
        <u/>
        <sz val="11"/>
        <rFont val="Calibri"/>
        <family val="2"/>
        <charset val="238"/>
        <scheme val="minor"/>
      </rPr>
      <t xml:space="preserve">víziközmű-szolgáltató </t>
    </r>
    <r>
      <rPr>
        <sz val="11"/>
        <rFont val="Calibri"/>
        <family val="2"/>
        <charset val="238"/>
        <scheme val="minor"/>
      </rPr>
      <t>*</t>
    </r>
  </si>
  <si>
    <t xml:space="preserve">Víziközmű-szolgáltató megnevezése: Északdunántúli Vízmű Zrt. </t>
  </si>
  <si>
    <t>Víziközmű-rendszer kódja**:  21-08280-1-001-00-04  Telki szv.</t>
  </si>
  <si>
    <t>A Vksztv. 11. § (4) bekezdés szerinti véleményező fél megnevezése: Telki Község Önkormányzata</t>
  </si>
  <si>
    <t>Telki csatornahálózat, aknák felújítása vízzáróvá tétele és fedlap helyreállítások</t>
  </si>
  <si>
    <t>Telki, szennyvízhálózat rekonstrukció</t>
  </si>
  <si>
    <t>Telki szennyvízcsatorna hálózat feletti út nyomvonal  helyreállítások</t>
  </si>
  <si>
    <t>Gördülő fejlesztési terv a 2025 - 2039 időszakra</t>
  </si>
  <si>
    <t>2025.01.01</t>
  </si>
  <si>
    <t>2025.12.31</t>
  </si>
  <si>
    <t>Nem engedélyköteles</t>
  </si>
  <si>
    <t>2026</t>
  </si>
  <si>
    <t>2029</t>
  </si>
  <si>
    <t>2030</t>
  </si>
  <si>
    <t>2039</t>
  </si>
  <si>
    <t>Víziközmű-szolgáltatási ágazat megnevezése: Szennyvíz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</si>
</sst>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F_t_-;\-* #,##0\ _F_t_-;_-* &quot;-&quot;\ _F_t_-;_-@_-"/>
    <numFmt numFmtId="165" formatCode="_-* #,##0.00\ _F_t_-;\-* #,##0.00\ _F_t_-;_-* &quot;-&quot;??\ _F_t_-;_-@_-"/>
    <numFmt numFmtId="166" formatCode="_-* #,##0\ _F_t_-;\-* #,##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 CE"/>
      <charset val="238"/>
    </font>
    <font>
      <u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</cellStyleXfs>
  <cellXfs count="6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166" fontId="0" fillId="0" borderId="1" xfId="1" applyNumberFormat="1" applyFont="1" applyFill="1" applyBorder="1" applyAlignment="1" applyProtection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66" fontId="0" fillId="0" borderId="1" xfId="1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6" fontId="0" fillId="0" borderId="1" xfId="0" applyNumberFormat="1" applyBorder="1"/>
    <xf numFmtId="166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6" fontId="0" fillId="0" borderId="0" xfId="1" applyNumberFormat="1" applyFont="1" applyFill="1"/>
    <xf numFmtId="166" fontId="0" fillId="0" borderId="0" xfId="0" applyNumberFormat="1"/>
    <xf numFmtId="0" fontId="4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0" fillId="0" borderId="1" xfId="2" applyFont="1" applyBorder="1"/>
    <xf numFmtId="164" fontId="0" fillId="0" borderId="0" xfId="2" applyFont="1" applyFill="1"/>
    <xf numFmtId="0" fontId="6" fillId="0" borderId="1" xfId="0" applyFont="1" applyBorder="1" applyAlignment="1">
      <alignment vertical="center" wrapText="1"/>
    </xf>
    <xf numFmtId="166" fontId="6" fillId="0" borderId="1" xfId="1" applyNumberFormat="1" applyFont="1" applyFill="1" applyBorder="1" applyAlignment="1" applyProtection="1">
      <alignment vertical="center" wrapText="1"/>
      <protection locked="0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0" fillId="0" borderId="0" xfId="1" applyNumberFormat="1" applyFont="1" applyFill="1" applyBorder="1"/>
    <xf numFmtId="164" fontId="0" fillId="0" borderId="0" xfId="2" applyFont="1" applyFill="1" applyBorder="1"/>
    <xf numFmtId="164" fontId="9" fillId="0" borderId="0" xfId="2" applyFont="1" applyFill="1" applyBorder="1"/>
    <xf numFmtId="164" fontId="2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164" fontId="7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5" fillId="2" borderId="1" xfId="3" applyFont="1" applyFill="1" applyBorder="1" applyAlignment="1" applyProtection="1">
      <alignment vertical="center" wrapText="1"/>
      <protection locked="0"/>
    </xf>
    <xf numFmtId="166" fontId="5" fillId="2" borderId="1" xfId="3" applyNumberFormat="1" applyFont="1" applyFill="1" applyBorder="1" applyAlignment="1" applyProtection="1">
      <alignment vertical="center" wrapText="1"/>
      <protection locked="0"/>
    </xf>
    <xf numFmtId="0" fontId="5" fillId="0" borderId="1" xfId="3" applyFont="1" applyBorder="1" applyAlignment="1" applyProtection="1">
      <alignment vertical="center" wrapText="1"/>
      <protection locked="0"/>
    </xf>
    <xf numFmtId="0" fontId="5" fillId="0" borderId="0" xfId="3" applyFont="1" applyAlignment="1" applyProtection="1">
      <alignment vertical="center" wrapText="1"/>
      <protection locked="0"/>
    </xf>
    <xf numFmtId="166" fontId="5" fillId="0" borderId="0" xfId="3" applyNumberFormat="1" applyFont="1" applyAlignment="1" applyProtection="1">
      <alignment vertical="center" wrapText="1"/>
      <protection locked="0"/>
    </xf>
    <xf numFmtId="166" fontId="0" fillId="0" borderId="1" xfId="0" applyNumberFormat="1" applyBorder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</cellXfs>
  <cellStyles count="4">
    <cellStyle name="Ezres" xfId="1" builtinId="3"/>
    <cellStyle name="Ezres [0]" xfId="2" builtinId="6"/>
    <cellStyle name="Normál" xfId="0" builtinId="0"/>
    <cellStyle name="Normál_2005 évi  ber előterv Juli féle 2004.01.11" xfId="3" xr:uid="{2DE892CF-82C9-4E65-9BC5-3601A8D34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zoomScale="80" zoomScaleNormal="80" workbookViewId="0">
      <pane ySplit="10" topLeftCell="A26" activePane="bottomLeft" state="frozen"/>
      <selection pane="bottomLeft" activeCell="E18" sqref="E18"/>
    </sheetView>
  </sheetViews>
  <sheetFormatPr defaultColWidth="9.109375" defaultRowHeight="14.4" x14ac:dyDescent="0.3"/>
  <cols>
    <col min="1" max="1" width="10.44140625" customWidth="1"/>
    <col min="2" max="2" width="45.5546875" customWidth="1"/>
    <col min="3" max="3" width="23.44140625" customWidth="1"/>
    <col min="4" max="4" width="18.44140625" customWidth="1"/>
    <col min="5" max="5" width="14.109375" customWidth="1"/>
    <col min="6" max="6" width="16.109375" customWidth="1"/>
    <col min="7" max="7" width="15.6640625" customWidth="1"/>
    <col min="8" max="8" width="14" customWidth="1"/>
    <col min="9" max="9" width="11.109375" customWidth="1"/>
    <col min="10" max="10" width="11.44140625" customWidth="1"/>
    <col min="11" max="11" width="10.44140625" customWidth="1"/>
    <col min="12" max="15" width="14.88671875" bestFit="1" customWidth="1"/>
    <col min="16" max="16" width="11.5546875" bestFit="1" customWidth="1"/>
    <col min="17" max="17" width="12.6640625" bestFit="1" customWidth="1"/>
  </cols>
  <sheetData>
    <row r="1" spans="1:17" x14ac:dyDescent="0.3">
      <c r="A1" s="48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7" x14ac:dyDescent="0.3">
      <c r="A2" s="54" t="s">
        <v>40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7" x14ac:dyDescent="0.3">
      <c r="A3" s="57" t="s">
        <v>41</v>
      </c>
      <c r="B3" s="58"/>
      <c r="C3" s="58"/>
      <c r="D3" s="58"/>
      <c r="E3" s="59"/>
      <c r="F3" s="60" t="s">
        <v>42</v>
      </c>
      <c r="G3" s="60"/>
      <c r="H3" s="60"/>
      <c r="I3" s="60"/>
      <c r="J3" s="60"/>
      <c r="K3" s="61"/>
    </row>
    <row r="4" spans="1:17" x14ac:dyDescent="0.3">
      <c r="A4" s="57" t="s">
        <v>43</v>
      </c>
      <c r="B4" s="58"/>
      <c r="C4" s="58"/>
      <c r="D4" s="58"/>
      <c r="E4" s="59"/>
      <c r="F4" s="42"/>
      <c r="G4" s="43"/>
      <c r="H4" s="43"/>
      <c r="I4" s="43"/>
      <c r="J4" s="43"/>
      <c r="K4" s="62"/>
    </row>
    <row r="5" spans="1:17" x14ac:dyDescent="0.3">
      <c r="A5" s="40" t="s">
        <v>57</v>
      </c>
      <c r="B5" s="41"/>
      <c r="C5" s="41"/>
      <c r="D5" s="41"/>
      <c r="E5" s="41"/>
      <c r="F5" s="42"/>
      <c r="G5" s="43"/>
      <c r="H5" s="43"/>
      <c r="I5" s="43"/>
      <c r="J5" s="43"/>
      <c r="K5" s="44"/>
    </row>
    <row r="6" spans="1:17" x14ac:dyDescent="0.3">
      <c r="A6" s="66" t="s">
        <v>45</v>
      </c>
      <c r="B6" s="58"/>
      <c r="C6" s="58"/>
      <c r="D6" s="58"/>
      <c r="E6" s="59"/>
      <c r="F6" s="42"/>
      <c r="G6" s="43"/>
      <c r="H6" s="43"/>
      <c r="I6" s="43"/>
      <c r="J6" s="43"/>
      <c r="K6" s="62"/>
    </row>
    <row r="7" spans="1:17" x14ac:dyDescent="0.3">
      <c r="A7" s="66" t="s">
        <v>44</v>
      </c>
      <c r="B7" s="58"/>
      <c r="C7" s="58"/>
      <c r="D7" s="58"/>
      <c r="E7" s="59"/>
      <c r="F7" s="45"/>
      <c r="G7" s="46"/>
      <c r="H7" s="46"/>
      <c r="I7" s="46"/>
      <c r="J7" s="46"/>
      <c r="K7" s="47"/>
    </row>
    <row r="9" spans="1:17" ht="42" customHeight="1" x14ac:dyDescent="0.3">
      <c r="A9" s="64" t="s">
        <v>0</v>
      </c>
      <c r="B9" s="52" t="s">
        <v>21</v>
      </c>
      <c r="C9" s="64" t="s">
        <v>7</v>
      </c>
      <c r="D9" s="64" t="s">
        <v>1</v>
      </c>
      <c r="E9" s="65" t="s">
        <v>8</v>
      </c>
      <c r="F9" s="51" t="s">
        <v>14</v>
      </c>
      <c r="G9" s="63" t="s">
        <v>20</v>
      </c>
      <c r="H9" s="63"/>
      <c r="I9" s="51" t="s">
        <v>13</v>
      </c>
      <c r="J9" s="51"/>
      <c r="K9" s="51"/>
    </row>
    <row r="10" spans="1:17" x14ac:dyDescent="0.3">
      <c r="A10" s="64"/>
      <c r="B10" s="53"/>
      <c r="C10" s="64"/>
      <c r="D10" s="64"/>
      <c r="E10" s="65"/>
      <c r="F10" s="51"/>
      <c r="G10" s="18" t="s">
        <v>2</v>
      </c>
      <c r="H10" s="18" t="s">
        <v>3</v>
      </c>
      <c r="I10" s="6" t="s">
        <v>6</v>
      </c>
      <c r="J10" s="6" t="s">
        <v>4</v>
      </c>
      <c r="K10" s="6" t="s">
        <v>5</v>
      </c>
      <c r="L10" s="15"/>
      <c r="M10" s="25"/>
      <c r="N10" s="25"/>
    </row>
    <row r="11" spans="1:17" ht="28.8" x14ac:dyDescent="0.3">
      <c r="A11" s="1">
        <v>1</v>
      </c>
      <c r="B11" s="32" t="s">
        <v>29</v>
      </c>
      <c r="C11" s="1" t="s">
        <v>52</v>
      </c>
      <c r="D11" s="32" t="s">
        <v>24</v>
      </c>
      <c r="E11" s="39">
        <v>3335</v>
      </c>
      <c r="F11" s="23" t="s">
        <v>22</v>
      </c>
      <c r="G11" s="8" t="s">
        <v>50</v>
      </c>
      <c r="H11" s="8" t="s">
        <v>51</v>
      </c>
      <c r="I11" s="23" t="s">
        <v>28</v>
      </c>
      <c r="J11" s="6"/>
      <c r="K11" s="6"/>
      <c r="L11" s="15"/>
      <c r="M11" s="25"/>
      <c r="N11" s="25"/>
    </row>
    <row r="12" spans="1:17" ht="28.8" x14ac:dyDescent="0.3">
      <c r="A12" s="24">
        <v>2</v>
      </c>
      <c r="B12" s="2" t="s">
        <v>31</v>
      </c>
      <c r="C12" s="1" t="s">
        <v>52</v>
      </c>
      <c r="D12" s="21" t="s">
        <v>24</v>
      </c>
      <c r="E12" s="22">
        <v>5000</v>
      </c>
      <c r="F12" s="23" t="s">
        <v>22</v>
      </c>
      <c r="G12" s="8" t="s">
        <v>50</v>
      </c>
      <c r="H12" s="8" t="s">
        <v>51</v>
      </c>
      <c r="I12" s="23" t="s">
        <v>28</v>
      </c>
      <c r="J12" s="5"/>
      <c r="K12" s="5"/>
      <c r="L12" s="20"/>
      <c r="M12" s="26"/>
      <c r="N12" s="27"/>
      <c r="O12" s="26"/>
      <c r="P12" s="26"/>
      <c r="Q12" s="28"/>
    </row>
    <row r="13" spans="1:17" ht="28.8" x14ac:dyDescent="0.3">
      <c r="A13" s="1">
        <v>3</v>
      </c>
      <c r="B13" s="2" t="s">
        <v>32</v>
      </c>
      <c r="C13" s="1" t="s">
        <v>52</v>
      </c>
      <c r="D13" s="2" t="s">
        <v>24</v>
      </c>
      <c r="E13" s="7">
        <v>5000</v>
      </c>
      <c r="F13" s="23" t="s">
        <v>22</v>
      </c>
      <c r="G13" s="8" t="s">
        <v>50</v>
      </c>
      <c r="H13" s="8" t="s">
        <v>51</v>
      </c>
      <c r="I13" s="3" t="s">
        <v>28</v>
      </c>
      <c r="J13" s="5"/>
      <c r="K13" s="5"/>
      <c r="L13" s="20"/>
      <c r="M13" s="26"/>
      <c r="N13" s="26"/>
      <c r="O13" s="26"/>
      <c r="P13" s="26"/>
      <c r="Q13" s="29"/>
    </row>
    <row r="14" spans="1:17" ht="28.8" x14ac:dyDescent="0.3">
      <c r="A14" s="1">
        <v>4</v>
      </c>
      <c r="B14" s="2" t="s">
        <v>33</v>
      </c>
      <c r="C14" s="1" t="s">
        <v>52</v>
      </c>
      <c r="D14" s="2" t="s">
        <v>24</v>
      </c>
      <c r="E14" s="7">
        <v>4000</v>
      </c>
      <c r="F14" s="23" t="s">
        <v>22</v>
      </c>
      <c r="G14" s="8" t="s">
        <v>50</v>
      </c>
      <c r="H14" s="8" t="s">
        <v>51</v>
      </c>
      <c r="I14" s="3" t="s">
        <v>28</v>
      </c>
      <c r="J14" s="5"/>
      <c r="K14" s="5"/>
      <c r="L14" s="20"/>
      <c r="M14" s="26"/>
      <c r="N14" s="26"/>
      <c r="O14" s="26"/>
      <c r="P14" s="26"/>
      <c r="Q14" s="30"/>
    </row>
    <row r="15" spans="1:17" ht="28.8" x14ac:dyDescent="0.3">
      <c r="A15" s="24">
        <v>5</v>
      </c>
      <c r="B15" s="2" t="s">
        <v>23</v>
      </c>
      <c r="C15" s="1" t="s">
        <v>52</v>
      </c>
      <c r="D15" s="2" t="s">
        <v>24</v>
      </c>
      <c r="E15" s="7">
        <v>3500</v>
      </c>
      <c r="F15" s="23" t="s">
        <v>22</v>
      </c>
      <c r="G15" s="8" t="s">
        <v>50</v>
      </c>
      <c r="H15" s="8" t="s">
        <v>51</v>
      </c>
      <c r="I15" s="3" t="s">
        <v>28</v>
      </c>
      <c r="J15" s="5"/>
      <c r="K15" s="5"/>
      <c r="L15" s="20"/>
      <c r="N15" s="26"/>
      <c r="O15" s="26"/>
      <c r="P15" s="26"/>
      <c r="Q15" s="30"/>
    </row>
    <row r="16" spans="1:17" ht="28.8" x14ac:dyDescent="0.3">
      <c r="A16" s="1">
        <v>6</v>
      </c>
      <c r="B16" s="2" t="s">
        <v>30</v>
      </c>
      <c r="C16" s="1" t="s">
        <v>52</v>
      </c>
      <c r="D16" s="2" t="s">
        <v>24</v>
      </c>
      <c r="E16" s="7">
        <v>10000</v>
      </c>
      <c r="F16" s="23" t="s">
        <v>22</v>
      </c>
      <c r="G16" s="8" t="s">
        <v>50</v>
      </c>
      <c r="H16" s="8" t="s">
        <v>51</v>
      </c>
      <c r="I16" s="3" t="s">
        <v>28</v>
      </c>
      <c r="J16" s="5"/>
      <c r="K16" s="5"/>
      <c r="L16" s="20"/>
      <c r="M16" s="26"/>
      <c r="N16" s="26"/>
      <c r="O16" s="26"/>
      <c r="P16" s="26"/>
    </row>
    <row r="17" spans="1:17" ht="28.8" x14ac:dyDescent="0.3">
      <c r="A17" s="24">
        <v>7</v>
      </c>
      <c r="B17" s="21" t="s">
        <v>48</v>
      </c>
      <c r="C17" s="1" t="s">
        <v>52</v>
      </c>
      <c r="D17" s="2" t="s">
        <v>24</v>
      </c>
      <c r="E17" s="7">
        <v>19278</v>
      </c>
      <c r="F17" s="23" t="s">
        <v>22</v>
      </c>
      <c r="G17" s="8" t="s">
        <v>50</v>
      </c>
      <c r="H17" s="8" t="s">
        <v>51</v>
      </c>
      <c r="I17" s="3" t="s">
        <v>28</v>
      </c>
      <c r="J17" s="5"/>
      <c r="K17" s="5"/>
      <c r="L17" s="20"/>
      <c r="M17" s="26"/>
      <c r="N17" s="26"/>
      <c r="O17" s="26"/>
      <c r="P17" s="26"/>
    </row>
    <row r="18" spans="1:17" ht="28.2" customHeight="1" x14ac:dyDescent="0.3">
      <c r="A18" s="33"/>
      <c r="B18" s="33" t="s">
        <v>39</v>
      </c>
      <c r="C18" s="33"/>
      <c r="D18" s="33"/>
      <c r="E18" s="34">
        <f>SUM(E11:E17)</f>
        <v>50113</v>
      </c>
      <c r="F18" s="33"/>
      <c r="G18" s="33"/>
      <c r="H18" s="33"/>
      <c r="I18" s="33"/>
      <c r="J18" s="33"/>
      <c r="K18" s="33"/>
      <c r="L18" s="20"/>
      <c r="M18" s="26"/>
      <c r="N18" s="26"/>
      <c r="O18" s="26"/>
      <c r="P18" s="26"/>
    </row>
    <row r="19" spans="1:17" ht="39" customHeight="1" x14ac:dyDescent="0.3">
      <c r="A19" s="1">
        <v>8</v>
      </c>
      <c r="B19" s="2" t="s">
        <v>46</v>
      </c>
      <c r="C19" s="1" t="s">
        <v>52</v>
      </c>
      <c r="D19" s="2" t="s">
        <v>24</v>
      </c>
      <c r="E19" s="7">
        <v>65000</v>
      </c>
      <c r="F19" s="23" t="s">
        <v>22</v>
      </c>
      <c r="G19" s="8" t="s">
        <v>53</v>
      </c>
      <c r="H19" s="8" t="s">
        <v>54</v>
      </c>
      <c r="I19" s="3"/>
      <c r="J19" s="3" t="s">
        <v>28</v>
      </c>
      <c r="K19" s="3"/>
      <c r="L19" s="20"/>
      <c r="M19" s="26"/>
      <c r="N19" s="27"/>
      <c r="O19" s="26"/>
      <c r="P19" s="26"/>
      <c r="Q19" s="31"/>
    </row>
    <row r="20" spans="1:17" ht="22.5" customHeight="1" x14ac:dyDescent="0.3">
      <c r="A20" s="33"/>
      <c r="B20" s="33" t="s">
        <v>38</v>
      </c>
      <c r="C20" s="33"/>
      <c r="D20" s="33"/>
      <c r="E20" s="34">
        <f>E19</f>
        <v>65000</v>
      </c>
      <c r="F20" s="33"/>
      <c r="G20" s="33"/>
      <c r="H20" s="33"/>
      <c r="I20" s="33"/>
      <c r="J20" s="33"/>
      <c r="K20" s="33"/>
      <c r="L20" s="20"/>
      <c r="M20" s="26"/>
      <c r="N20" s="27"/>
      <c r="O20" s="26"/>
      <c r="P20" s="26"/>
      <c r="Q20" s="31"/>
    </row>
    <row r="21" spans="1:17" ht="28.8" x14ac:dyDescent="0.3">
      <c r="A21" s="1">
        <v>9</v>
      </c>
      <c r="B21" s="2" t="s">
        <v>34</v>
      </c>
      <c r="C21" s="1" t="s">
        <v>52</v>
      </c>
      <c r="D21" s="2" t="s">
        <v>24</v>
      </c>
      <c r="E21" s="4">
        <v>7000</v>
      </c>
      <c r="F21" s="3" t="s">
        <v>22</v>
      </c>
      <c r="G21" s="8" t="s">
        <v>55</v>
      </c>
      <c r="H21" s="8" t="s">
        <v>56</v>
      </c>
      <c r="I21" s="3"/>
      <c r="J21" s="3"/>
      <c r="K21" s="3" t="s">
        <v>28</v>
      </c>
      <c r="L21" s="20"/>
      <c r="M21" s="26"/>
      <c r="N21" s="26"/>
      <c r="O21" s="26"/>
      <c r="P21" s="26"/>
    </row>
    <row r="22" spans="1:17" ht="28.8" x14ac:dyDescent="0.3">
      <c r="A22" s="24">
        <v>10</v>
      </c>
      <c r="B22" s="2" t="s">
        <v>35</v>
      </c>
      <c r="C22" s="1" t="s">
        <v>52</v>
      </c>
      <c r="D22" s="2" t="s">
        <v>24</v>
      </c>
      <c r="E22" s="7">
        <v>7000</v>
      </c>
      <c r="F22" s="3" t="s">
        <v>22</v>
      </c>
      <c r="G22" s="8" t="s">
        <v>55</v>
      </c>
      <c r="H22" s="8" t="s">
        <v>56</v>
      </c>
      <c r="I22" s="3"/>
      <c r="J22" s="3"/>
      <c r="K22" s="3" t="s">
        <v>28</v>
      </c>
      <c r="L22" s="20"/>
      <c r="M22" s="26"/>
      <c r="N22" s="26"/>
      <c r="O22" s="26"/>
      <c r="P22" s="26"/>
    </row>
    <row r="23" spans="1:17" ht="28.8" x14ac:dyDescent="0.3">
      <c r="A23" s="1">
        <v>11</v>
      </c>
      <c r="B23" s="2" t="s">
        <v>36</v>
      </c>
      <c r="C23" s="1" t="s">
        <v>52</v>
      </c>
      <c r="D23" s="2" t="s">
        <v>24</v>
      </c>
      <c r="E23" s="7">
        <v>7000</v>
      </c>
      <c r="F23" s="3" t="s">
        <v>22</v>
      </c>
      <c r="G23" s="8" t="s">
        <v>55</v>
      </c>
      <c r="H23" s="8" t="s">
        <v>56</v>
      </c>
      <c r="I23" s="3"/>
      <c r="J23" s="3"/>
      <c r="K23" s="3" t="s">
        <v>28</v>
      </c>
      <c r="L23" s="20"/>
      <c r="M23" s="26"/>
      <c r="N23" s="26"/>
      <c r="O23" s="26"/>
      <c r="P23" s="26"/>
    </row>
    <row r="24" spans="1:17" ht="28.8" x14ac:dyDescent="0.3">
      <c r="A24" s="24">
        <v>12</v>
      </c>
      <c r="B24" s="2" t="s">
        <v>25</v>
      </c>
      <c r="C24" s="1" t="s">
        <v>52</v>
      </c>
      <c r="D24" s="2" t="s">
        <v>24</v>
      </c>
      <c r="E24" s="4">
        <v>6000</v>
      </c>
      <c r="F24" s="3" t="s">
        <v>22</v>
      </c>
      <c r="G24" s="8" t="s">
        <v>55</v>
      </c>
      <c r="H24" s="8" t="s">
        <v>56</v>
      </c>
      <c r="I24" s="3"/>
      <c r="J24" s="3"/>
      <c r="K24" s="3" t="s">
        <v>28</v>
      </c>
      <c r="L24" s="20"/>
      <c r="M24" s="20"/>
      <c r="N24" s="20"/>
      <c r="O24" s="20"/>
      <c r="P24" s="9"/>
    </row>
    <row r="25" spans="1:17" ht="28.8" x14ac:dyDescent="0.3">
      <c r="A25" s="1">
        <v>13</v>
      </c>
      <c r="B25" s="2" t="s">
        <v>26</v>
      </c>
      <c r="C25" s="1" t="s">
        <v>52</v>
      </c>
      <c r="D25" s="2" t="s">
        <v>24</v>
      </c>
      <c r="E25" s="4">
        <v>6000</v>
      </c>
      <c r="F25" s="3" t="s">
        <v>22</v>
      </c>
      <c r="G25" s="8" t="s">
        <v>55</v>
      </c>
      <c r="H25" s="8" t="s">
        <v>56</v>
      </c>
      <c r="I25" s="3"/>
      <c r="J25" s="3"/>
      <c r="K25" s="3" t="s">
        <v>28</v>
      </c>
      <c r="L25" s="20"/>
      <c r="M25" s="20"/>
      <c r="N25" s="20"/>
      <c r="O25" s="20"/>
      <c r="P25" s="20"/>
    </row>
    <row r="26" spans="1:17" ht="28.8" x14ac:dyDescent="0.3">
      <c r="A26" s="24">
        <v>14</v>
      </c>
      <c r="B26" s="2" t="s">
        <v>27</v>
      </c>
      <c r="C26" s="1" t="s">
        <v>52</v>
      </c>
      <c r="D26" s="2" t="s">
        <v>24</v>
      </c>
      <c r="E26" s="4">
        <v>6000</v>
      </c>
      <c r="F26" s="3" t="s">
        <v>22</v>
      </c>
      <c r="G26" s="8" t="s">
        <v>55</v>
      </c>
      <c r="H26" s="8" t="s">
        <v>56</v>
      </c>
      <c r="I26" s="3"/>
      <c r="J26" s="3"/>
      <c r="K26" s="3" t="s">
        <v>28</v>
      </c>
      <c r="L26" s="20"/>
      <c r="M26" s="20"/>
      <c r="N26" s="20"/>
      <c r="O26" s="20"/>
      <c r="P26" s="20"/>
    </row>
    <row r="27" spans="1:17" ht="28.8" x14ac:dyDescent="0.3">
      <c r="A27" s="1">
        <v>15</v>
      </c>
      <c r="B27" s="21" t="s">
        <v>47</v>
      </c>
      <c r="C27" s="1" t="s">
        <v>52</v>
      </c>
      <c r="D27" s="2" t="s">
        <v>24</v>
      </c>
      <c r="E27" s="7">
        <v>280500</v>
      </c>
      <c r="F27" s="23" t="s">
        <v>22</v>
      </c>
      <c r="G27" s="8" t="s">
        <v>55</v>
      </c>
      <c r="H27" s="8" t="s">
        <v>56</v>
      </c>
      <c r="I27" s="3"/>
      <c r="J27" s="3"/>
      <c r="K27" s="3" t="s">
        <v>28</v>
      </c>
      <c r="L27" s="20"/>
      <c r="M27" s="20"/>
      <c r="N27" s="20"/>
      <c r="O27" s="20"/>
      <c r="P27" s="20"/>
    </row>
    <row r="28" spans="1:17" ht="21.75" customHeight="1" x14ac:dyDescent="0.3">
      <c r="A28" s="33"/>
      <c r="B28" s="33" t="s">
        <v>37</v>
      </c>
      <c r="C28" s="33"/>
      <c r="D28" s="33"/>
      <c r="E28" s="34">
        <f>SUM(E21:E27)</f>
        <v>319500</v>
      </c>
      <c r="F28" s="33"/>
      <c r="G28" s="33"/>
      <c r="H28" s="33"/>
      <c r="I28" s="33"/>
      <c r="J28" s="33"/>
      <c r="K28" s="33"/>
      <c r="L28" s="20"/>
      <c r="M28" s="20"/>
      <c r="N28" s="20"/>
      <c r="O28" s="20"/>
      <c r="P28" s="20"/>
    </row>
    <row r="29" spans="1:17" ht="21.75" customHeight="1" x14ac:dyDescent="0.3">
      <c r="A29" s="35"/>
      <c r="B29" s="35"/>
      <c r="C29" s="35"/>
      <c r="D29" s="36"/>
      <c r="E29" s="37"/>
      <c r="F29" s="36"/>
      <c r="G29" s="36"/>
      <c r="H29" s="36"/>
      <c r="I29" s="36"/>
      <c r="J29" s="36"/>
      <c r="K29" s="36"/>
      <c r="L29" s="20"/>
      <c r="M29" s="20"/>
      <c r="N29" s="20"/>
      <c r="O29" s="20"/>
      <c r="P29" s="20"/>
    </row>
    <row r="30" spans="1:17" ht="57.6" x14ac:dyDescent="0.3">
      <c r="A30" s="5"/>
      <c r="B30" s="38" t="s">
        <v>18</v>
      </c>
      <c r="C30" s="13" t="s">
        <v>19</v>
      </c>
      <c r="D30" s="9"/>
      <c r="F30" s="10"/>
      <c r="G30" s="11"/>
      <c r="H30" s="11"/>
      <c r="I30" s="10"/>
      <c r="J30" s="10"/>
      <c r="K30" s="10"/>
    </row>
    <row r="31" spans="1:17" x14ac:dyDescent="0.3">
      <c r="A31" s="5" t="s">
        <v>15</v>
      </c>
      <c r="B31" s="12">
        <f>E18</f>
        <v>50113</v>
      </c>
      <c r="C31" s="19">
        <v>50113</v>
      </c>
      <c r="D31" s="9"/>
      <c r="F31" s="10"/>
      <c r="G31" s="11"/>
      <c r="H31" s="11"/>
      <c r="I31" s="10"/>
      <c r="J31" s="10"/>
      <c r="K31" s="10"/>
    </row>
    <row r="32" spans="1:17" x14ac:dyDescent="0.3">
      <c r="A32" s="5" t="s">
        <v>16</v>
      </c>
      <c r="B32" s="19">
        <f>E20</f>
        <v>65000</v>
      </c>
      <c r="C32" s="19">
        <v>65000</v>
      </c>
      <c r="D32" s="9"/>
      <c r="F32" s="10"/>
      <c r="G32" s="11"/>
      <c r="H32" s="11"/>
      <c r="I32" s="10"/>
      <c r="J32" s="10"/>
      <c r="K32" s="10"/>
      <c r="N32" s="16"/>
    </row>
    <row r="33" spans="1:14" x14ac:dyDescent="0.3">
      <c r="A33" s="5" t="s">
        <v>17</v>
      </c>
      <c r="B33" s="19">
        <f>E28</f>
        <v>319500</v>
      </c>
      <c r="C33" s="19">
        <v>319500</v>
      </c>
      <c r="D33" s="9"/>
      <c r="F33" s="10"/>
      <c r="G33" s="11"/>
      <c r="H33" s="11"/>
      <c r="I33" s="10"/>
      <c r="J33" s="10"/>
      <c r="K33" s="10"/>
    </row>
    <row r="34" spans="1:14" x14ac:dyDescent="0.3">
      <c r="D34" s="9"/>
      <c r="N34" s="16"/>
    </row>
    <row r="35" spans="1:14" x14ac:dyDescent="0.3">
      <c r="A35" s="14"/>
      <c r="C35" s="17"/>
    </row>
    <row r="36" spans="1:14" x14ac:dyDescent="0.3">
      <c r="A36" t="s">
        <v>9</v>
      </c>
      <c r="C36" s="17"/>
    </row>
    <row r="37" spans="1:14" x14ac:dyDescent="0.3">
      <c r="A37" t="s">
        <v>10</v>
      </c>
      <c r="C37" s="17"/>
    </row>
    <row r="38" spans="1:14" x14ac:dyDescent="0.3">
      <c r="A38" t="s">
        <v>11</v>
      </c>
      <c r="C38" s="17"/>
    </row>
    <row r="39" spans="1:14" x14ac:dyDescent="0.3">
      <c r="A39" t="s">
        <v>12</v>
      </c>
      <c r="C39" s="17"/>
    </row>
  </sheetData>
  <mergeCells count="20">
    <mergeCell ref="F9:F10"/>
    <mergeCell ref="A6:E6"/>
    <mergeCell ref="F6:K6"/>
    <mergeCell ref="A7:E7"/>
    <mergeCell ref="A5:E5"/>
    <mergeCell ref="F5:K5"/>
    <mergeCell ref="F7:K7"/>
    <mergeCell ref="A1:K1"/>
    <mergeCell ref="I9:K9"/>
    <mergeCell ref="B9:B10"/>
    <mergeCell ref="A2:K2"/>
    <mergeCell ref="A3:E3"/>
    <mergeCell ref="F3:K3"/>
    <mergeCell ref="A4:E4"/>
    <mergeCell ref="F4:K4"/>
    <mergeCell ref="G9:H9"/>
    <mergeCell ref="A9:A10"/>
    <mergeCell ref="C9:C10"/>
    <mergeCell ref="D9:D10"/>
    <mergeCell ref="E9:E10"/>
  </mergeCells>
  <phoneticPr fontId="10" type="noConversion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felújítás-pótlás</vt:lpstr>
      <vt:lpstr>'felújítás-pótlás'!Nyomtatási_terület</vt:lpstr>
    </vt:vector>
  </TitlesOfParts>
  <Company>Északdunántúli Vízmű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Mátis István</dc:creator>
  <cp:lastModifiedBy>Mónika Lack</cp:lastModifiedBy>
  <cp:lastPrinted>2024-07-03T09:22:08Z</cp:lastPrinted>
  <dcterms:created xsi:type="dcterms:W3CDTF">2017-02-01T08:14:32Z</dcterms:created>
  <dcterms:modified xsi:type="dcterms:W3CDTF">2024-08-22T10:36:13Z</dcterms:modified>
</cp:coreProperties>
</file>